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ummings\OneDrive - Nexstar Media Group, Inc\FCC Reports\KARD FCC Reports\2019\3Q\"/>
    </mc:Choice>
  </mc:AlternateContent>
  <xr:revisionPtr revIDLastSave="0" documentId="8_{F9DAF21F-205F-4C94-AD3D-AF7AD48BE6DE}" xr6:coauthVersionLast="43" xr6:coauthVersionMax="43" xr10:uidLastSave="{00000000-0000-0000-0000-000000000000}"/>
  <bookViews>
    <workbookView xWindow="30150" yWindow="1095" windowWidth="21600" windowHeight="11385" xr2:uid="{00000000-000D-0000-FFFF-FFFF00000000}"/>
  </bookViews>
  <sheets>
    <sheet name="2Q - 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" l="1"/>
  <c r="F37" i="1" l="1"/>
  <c r="F57" i="1"/>
  <c r="F56" i="1"/>
  <c r="F55" i="1"/>
  <c r="F54" i="1"/>
  <c r="F53" i="1"/>
  <c r="F52" i="1"/>
  <c r="F51" i="1"/>
  <c r="F50" i="1"/>
  <c r="F42" i="1"/>
  <c r="F41" i="1"/>
  <c r="F40" i="1"/>
  <c r="F39" i="1"/>
  <c r="F49" i="1"/>
  <c r="F48" i="1"/>
  <c r="F38" i="1"/>
  <c r="F36" i="1"/>
  <c r="F35" i="1"/>
  <c r="F34" i="1"/>
  <c r="F33" i="1"/>
  <c r="F28" i="1"/>
  <c r="F27" i="1"/>
  <c r="F26" i="1"/>
  <c r="F25" i="1"/>
  <c r="F24" i="1"/>
  <c r="F23" i="1"/>
  <c r="F22" i="1"/>
  <c r="F21" i="1"/>
  <c r="F20" i="1"/>
  <c r="F19" i="1"/>
  <c r="F18" i="1"/>
  <c r="F43" i="1" l="1"/>
  <c r="G43" i="1" s="1"/>
  <c r="F58" i="1"/>
  <c r="G58" i="1" s="1"/>
  <c r="F29" i="1"/>
  <c r="G29" i="1" s="1"/>
  <c r="F13" i="1"/>
  <c r="F12" i="1"/>
  <c r="F11" i="1"/>
  <c r="F10" i="1"/>
  <c r="F9" i="1"/>
  <c r="F8" i="1"/>
  <c r="F7" i="1"/>
  <c r="F6" i="1"/>
  <c r="F5" i="1"/>
  <c r="F4" i="1"/>
  <c r="F3" i="1"/>
  <c r="I59" i="1" l="1"/>
  <c r="F14" i="1"/>
  <c r="G14" i="1" s="1"/>
</calcChain>
</file>

<file path=xl/sharedStrings.xml><?xml version="1.0" encoding="utf-8"?>
<sst xmlns="http://schemas.openxmlformats.org/spreadsheetml/2006/main" count="81" uniqueCount="32">
  <si>
    <t>Program</t>
  </si>
  <si>
    <t>Day</t>
  </si>
  <si>
    <t>Time</t>
  </si>
  <si>
    <t>Total Times Aired</t>
  </si>
  <si>
    <t xml:space="preserve">Quarter Total </t>
  </si>
  <si>
    <t>Duration</t>
  </si>
  <si>
    <t>AVERAGE Hours Total</t>
  </si>
  <si>
    <t>Average for MAIN (quarter total/13 weeks)</t>
  </si>
  <si>
    <t xml:space="preserve">Average for ALL multistreams OTHER THAN main (add D.2+D.3+D.4) </t>
  </si>
  <si>
    <t>Average for D3 (quarter total/13 weeks)</t>
  </si>
  <si>
    <t>Average for D2 (quarter total/13 weeks)</t>
  </si>
  <si>
    <t>KARD 14.1</t>
  </si>
  <si>
    <t xml:space="preserve">XPLORATION: EARTH 2050 </t>
  </si>
  <si>
    <t>SAT</t>
  </si>
  <si>
    <t>XPLORATION: WEIRD BUT TRUE</t>
  </si>
  <si>
    <t>XPLORATION: DIY SCI</t>
  </si>
  <si>
    <t>XPLORATION: NATURE KNOWS BEST</t>
  </si>
  <si>
    <t>XPLORATION: AWESOME PLANET</t>
  </si>
  <si>
    <t>XPLORATION: OUTER SPACE</t>
  </si>
  <si>
    <t>ANIMAL TAILS</t>
  </si>
  <si>
    <t>EVERYDAY HEALTH</t>
  </si>
  <si>
    <t>GAME CHANGERS</t>
  </si>
  <si>
    <t>SUN</t>
  </si>
  <si>
    <t>JACK HANNA'S WILD COUNTDOWN</t>
  </si>
  <si>
    <t>OCEAN TREKS WITH JEFF CORWIN</t>
  </si>
  <si>
    <t>SEA RESCUE</t>
  </si>
  <si>
    <t>ROCK THE PARK</t>
  </si>
  <si>
    <t>THE VOYAGER W/JOSH GARCIA</t>
  </si>
  <si>
    <t>JOURNEY W/ DYLAN DREYER</t>
  </si>
  <si>
    <t>NATURALLY, DANNY SEO</t>
  </si>
  <si>
    <t>GIVE</t>
  </si>
  <si>
    <t>THE CHAMPION WITHIN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</si>
</sst>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3" borderId="0" xfId="0" applyFont="1" applyFill="1"/>
    <xf numFmtId="0" fontId="6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5" fillId="4" borderId="0" xfId="0" applyFont="1" applyFill="1"/>
    <xf numFmtId="0" fontId="2" fillId="4" borderId="0" xfId="0" applyFont="1" applyFill="1"/>
    <xf numFmtId="18" fontId="5" fillId="0" borderId="1" xfId="0" applyNumberFormat="1" applyFont="1" applyBorder="1"/>
    <xf numFmtId="18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70" zoomScaleNormal="70" workbookViewId="0">
      <selection activeCell="A56" sqref="A56"/>
    </sheetView>
  </sheetViews>
  <sheetFormatPr defaultRowHeight="21" x14ac:dyDescent="0.35"/>
  <cols>
    <col min="1" max="1" width="46.140625" style="1" customWidth="1"/>
    <col min="2" max="2" width="12.7109375" style="1" customWidth="1"/>
    <col min="3" max="3" width="12.42578125" style="1" customWidth="1"/>
    <col min="4" max="4" width="11.140625" style="1" customWidth="1"/>
    <col min="5" max="5" width="22.28515625" style="2" customWidth="1"/>
    <col min="6" max="6" width="20.140625" style="2" customWidth="1"/>
    <col min="7" max="7" width="24.7109375" style="3" customWidth="1"/>
    <col min="8" max="8" width="9.140625" style="1"/>
    <col min="9" max="9" width="61.7109375" style="1" customWidth="1"/>
    <col min="10" max="10" width="61.85546875" style="1" customWidth="1"/>
    <col min="11" max="16384" width="9.140625" style="1"/>
  </cols>
  <sheetData>
    <row r="1" spans="1:9" ht="26.25" x14ac:dyDescent="0.4">
      <c r="A1" s="14" t="s">
        <v>11</v>
      </c>
    </row>
    <row r="2" spans="1:9" x14ac:dyDescent="0.35">
      <c r="A2" s="4" t="s">
        <v>0</v>
      </c>
      <c r="B2" s="4" t="s">
        <v>1</v>
      </c>
      <c r="C2" s="4" t="s">
        <v>2</v>
      </c>
      <c r="D2" s="5" t="s">
        <v>5</v>
      </c>
      <c r="E2" s="6" t="s">
        <v>3</v>
      </c>
      <c r="F2" s="7" t="s">
        <v>4</v>
      </c>
      <c r="G2" s="19" t="s">
        <v>6</v>
      </c>
      <c r="H2" s="8"/>
      <c r="I2" s="8"/>
    </row>
    <row r="3" spans="1:9" x14ac:dyDescent="0.35">
      <c r="A3" s="9" t="s">
        <v>12</v>
      </c>
      <c r="B3" s="9" t="s">
        <v>13</v>
      </c>
      <c r="C3" s="27">
        <v>0.33333333333333331</v>
      </c>
      <c r="D3" s="10">
        <v>0.5</v>
      </c>
      <c r="E3" s="11">
        <v>11</v>
      </c>
      <c r="F3" s="10">
        <f>D3*E3</f>
        <v>5.5</v>
      </c>
      <c r="H3" s="8"/>
      <c r="I3" s="8"/>
    </row>
    <row r="4" spans="1:9" x14ac:dyDescent="0.35">
      <c r="A4" s="9" t="s">
        <v>14</v>
      </c>
      <c r="B4" s="9" t="s">
        <v>13</v>
      </c>
      <c r="C4" s="27">
        <v>0.35416666666666669</v>
      </c>
      <c r="D4" s="10">
        <v>0.5</v>
      </c>
      <c r="E4" s="11">
        <v>11</v>
      </c>
      <c r="F4" s="10">
        <f t="shared" ref="F4:F13" si="0">D4*E4</f>
        <v>5.5</v>
      </c>
      <c r="H4" s="8"/>
      <c r="I4" s="8"/>
    </row>
    <row r="5" spans="1:9" x14ac:dyDescent="0.35">
      <c r="A5" s="9" t="s">
        <v>15</v>
      </c>
      <c r="B5" s="9" t="s">
        <v>13</v>
      </c>
      <c r="C5" s="27">
        <v>0.375</v>
      </c>
      <c r="D5" s="10">
        <v>0.5</v>
      </c>
      <c r="E5" s="11">
        <v>11</v>
      </c>
      <c r="F5" s="10">
        <f t="shared" si="0"/>
        <v>5.5</v>
      </c>
      <c r="H5" s="8"/>
      <c r="I5" s="8"/>
    </row>
    <row r="6" spans="1:9" x14ac:dyDescent="0.35">
      <c r="A6" s="9" t="s">
        <v>16</v>
      </c>
      <c r="B6" s="9" t="s">
        <v>13</v>
      </c>
      <c r="C6" s="27">
        <v>0.39583333333333331</v>
      </c>
      <c r="D6" s="10">
        <v>0.5</v>
      </c>
      <c r="E6" s="11">
        <v>11</v>
      </c>
      <c r="F6" s="10">
        <f t="shared" si="0"/>
        <v>5.5</v>
      </c>
      <c r="H6" s="8"/>
      <c r="I6" s="8"/>
    </row>
    <row r="7" spans="1:9" x14ac:dyDescent="0.35">
      <c r="A7" s="9" t="s">
        <v>17</v>
      </c>
      <c r="B7" s="9" t="s">
        <v>13</v>
      </c>
      <c r="C7" s="27">
        <v>0.41666666666666669</v>
      </c>
      <c r="D7" s="10">
        <v>0.5</v>
      </c>
      <c r="E7" s="11">
        <v>11</v>
      </c>
      <c r="F7" s="10">
        <f t="shared" si="0"/>
        <v>5.5</v>
      </c>
      <c r="H7" s="8"/>
      <c r="I7" s="8"/>
    </row>
    <row r="8" spans="1:9" x14ac:dyDescent="0.35">
      <c r="A8" s="9" t="s">
        <v>18</v>
      </c>
      <c r="B8" s="9" t="s">
        <v>13</v>
      </c>
      <c r="C8" s="27">
        <v>0.4375</v>
      </c>
      <c r="D8" s="10">
        <v>0.5</v>
      </c>
      <c r="E8" s="11">
        <v>11</v>
      </c>
      <c r="F8" s="10">
        <f t="shared" si="0"/>
        <v>5.5</v>
      </c>
      <c r="H8" s="8"/>
      <c r="I8" s="8"/>
    </row>
    <row r="9" spans="1:9" x14ac:dyDescent="0.35">
      <c r="A9" s="9"/>
      <c r="B9" s="9"/>
      <c r="C9" s="9"/>
      <c r="D9" s="10">
        <v>0.5</v>
      </c>
      <c r="E9" s="11"/>
      <c r="F9" s="10">
        <f t="shared" si="0"/>
        <v>0</v>
      </c>
      <c r="H9" s="8"/>
      <c r="I9" s="8"/>
    </row>
    <row r="10" spans="1:9" x14ac:dyDescent="0.35">
      <c r="A10" s="9"/>
      <c r="B10" s="9"/>
      <c r="C10" s="9"/>
      <c r="D10" s="10">
        <v>0.5</v>
      </c>
      <c r="E10" s="11"/>
      <c r="F10" s="10">
        <f t="shared" si="0"/>
        <v>0</v>
      </c>
      <c r="H10" s="8"/>
      <c r="I10" s="8"/>
    </row>
    <row r="11" spans="1:9" x14ac:dyDescent="0.35">
      <c r="A11" s="9"/>
      <c r="B11" s="9"/>
      <c r="C11" s="9"/>
      <c r="D11" s="10">
        <v>0.5</v>
      </c>
      <c r="E11" s="11"/>
      <c r="F11" s="10">
        <f t="shared" si="0"/>
        <v>0</v>
      </c>
      <c r="H11" s="8"/>
      <c r="I11" s="8"/>
    </row>
    <row r="12" spans="1:9" x14ac:dyDescent="0.35">
      <c r="A12" s="9"/>
      <c r="B12" s="9"/>
      <c r="C12" s="9"/>
      <c r="D12" s="10">
        <v>0.5</v>
      </c>
      <c r="E12" s="11"/>
      <c r="F12" s="10">
        <f t="shared" si="0"/>
        <v>0</v>
      </c>
      <c r="H12" s="8"/>
      <c r="I12" s="8"/>
    </row>
    <row r="13" spans="1:9" x14ac:dyDescent="0.35">
      <c r="A13" s="9"/>
      <c r="B13" s="9"/>
      <c r="C13" s="9"/>
      <c r="D13" s="10">
        <v>0.5</v>
      </c>
      <c r="E13" s="11"/>
      <c r="F13" s="10">
        <f t="shared" si="0"/>
        <v>0</v>
      </c>
      <c r="H13" s="8"/>
      <c r="I13" s="8"/>
    </row>
    <row r="14" spans="1:9" x14ac:dyDescent="0.35">
      <c r="A14" s="8"/>
      <c r="B14" s="8"/>
      <c r="C14" s="8"/>
      <c r="D14" s="8"/>
      <c r="E14" s="12"/>
      <c r="F14" s="12">
        <f>SUM(F3:F13)</f>
        <v>33</v>
      </c>
      <c r="G14" s="24">
        <f>F14/11</f>
        <v>3</v>
      </c>
      <c r="H14" s="13"/>
      <c r="I14" s="25" t="s">
        <v>7</v>
      </c>
    </row>
    <row r="16" spans="1:9" ht="26.25" x14ac:dyDescent="0.4">
      <c r="A16" s="14">
        <v>14.2</v>
      </c>
    </row>
    <row r="17" spans="1:9" x14ac:dyDescent="0.35">
      <c r="A17" s="15" t="s">
        <v>0</v>
      </c>
      <c r="B17" s="15" t="s">
        <v>1</v>
      </c>
      <c r="C17" s="15" t="s">
        <v>2</v>
      </c>
      <c r="D17" s="16" t="s">
        <v>5</v>
      </c>
      <c r="E17" s="17" t="s">
        <v>3</v>
      </c>
      <c r="F17" s="18" t="s">
        <v>4</v>
      </c>
      <c r="G17" s="19" t="s">
        <v>6</v>
      </c>
      <c r="H17" s="3"/>
      <c r="I17" s="3"/>
    </row>
    <row r="18" spans="1:9" x14ac:dyDescent="0.35">
      <c r="A18" s="20" t="s">
        <v>19</v>
      </c>
      <c r="B18" s="20" t="s">
        <v>13</v>
      </c>
      <c r="C18" s="28">
        <v>0.375</v>
      </c>
      <c r="D18" s="21">
        <v>0.5</v>
      </c>
      <c r="E18" s="22">
        <v>11</v>
      </c>
      <c r="F18" s="21">
        <f>D18*E18</f>
        <v>5.5</v>
      </c>
      <c r="H18" s="3"/>
      <c r="I18" s="3"/>
    </row>
    <row r="19" spans="1:9" x14ac:dyDescent="0.35">
      <c r="A19" s="20" t="s">
        <v>19</v>
      </c>
      <c r="B19" s="20" t="s">
        <v>13</v>
      </c>
      <c r="C19" s="28">
        <v>0.39583333333333331</v>
      </c>
      <c r="D19" s="21">
        <v>0.5</v>
      </c>
      <c r="E19" s="22">
        <v>11</v>
      </c>
      <c r="F19" s="21">
        <f t="shared" ref="F19:F28" si="1">D19*E19</f>
        <v>5.5</v>
      </c>
      <c r="H19" s="3"/>
      <c r="I19" s="3"/>
    </row>
    <row r="20" spans="1:9" x14ac:dyDescent="0.35">
      <c r="A20" s="20" t="s">
        <v>20</v>
      </c>
      <c r="B20" s="20" t="s">
        <v>13</v>
      </c>
      <c r="C20" s="28">
        <v>0.41666666666666669</v>
      </c>
      <c r="D20" s="21">
        <v>0.5</v>
      </c>
      <c r="E20" s="22">
        <v>11</v>
      </c>
      <c r="F20" s="21">
        <f t="shared" si="1"/>
        <v>5.5</v>
      </c>
      <c r="H20" s="3"/>
      <c r="I20" s="3"/>
    </row>
    <row r="21" spans="1:9" x14ac:dyDescent="0.35">
      <c r="A21" s="20" t="s">
        <v>20</v>
      </c>
      <c r="B21" s="20" t="s">
        <v>13</v>
      </c>
      <c r="C21" s="28">
        <v>0.4375</v>
      </c>
      <c r="D21" s="21">
        <v>0.5</v>
      </c>
      <c r="E21" s="22">
        <v>11</v>
      </c>
      <c r="F21" s="21">
        <f t="shared" si="1"/>
        <v>5.5</v>
      </c>
      <c r="H21" s="3"/>
      <c r="I21" s="3"/>
    </row>
    <row r="22" spans="1:9" x14ac:dyDescent="0.35">
      <c r="A22" s="20" t="s">
        <v>21</v>
      </c>
      <c r="B22" s="20" t="s">
        <v>22</v>
      </c>
      <c r="C22" s="28">
        <v>0.375</v>
      </c>
      <c r="D22" s="21">
        <v>0.5</v>
      </c>
      <c r="E22" s="22">
        <v>11</v>
      </c>
      <c r="F22" s="21">
        <f t="shared" si="1"/>
        <v>5.5</v>
      </c>
      <c r="H22" s="3"/>
      <c r="I22" s="3"/>
    </row>
    <row r="23" spans="1:9" x14ac:dyDescent="0.35">
      <c r="A23" s="20" t="s">
        <v>21</v>
      </c>
      <c r="B23" s="20" t="s">
        <v>22</v>
      </c>
      <c r="C23" s="28">
        <v>0.39583333333333331</v>
      </c>
      <c r="D23" s="21">
        <v>0.5</v>
      </c>
      <c r="E23" s="22">
        <v>11</v>
      </c>
      <c r="F23" s="21">
        <f t="shared" si="1"/>
        <v>5.5</v>
      </c>
      <c r="H23" s="3"/>
      <c r="I23" s="3"/>
    </row>
    <row r="24" spans="1:9" x14ac:dyDescent="0.35">
      <c r="A24" s="20"/>
      <c r="B24" s="20"/>
      <c r="C24" s="20"/>
      <c r="D24" s="21">
        <v>0.5</v>
      </c>
      <c r="E24" s="22"/>
      <c r="F24" s="21">
        <f t="shared" si="1"/>
        <v>0</v>
      </c>
      <c r="H24" s="3"/>
      <c r="I24" s="3"/>
    </row>
    <row r="25" spans="1:9" x14ac:dyDescent="0.35">
      <c r="A25" s="20"/>
      <c r="B25" s="20"/>
      <c r="C25" s="20"/>
      <c r="D25" s="21">
        <v>0.5</v>
      </c>
      <c r="E25" s="22"/>
      <c r="F25" s="21">
        <f t="shared" si="1"/>
        <v>0</v>
      </c>
      <c r="H25" s="3"/>
      <c r="I25" s="3"/>
    </row>
    <row r="26" spans="1:9" x14ac:dyDescent="0.35">
      <c r="A26" s="20"/>
      <c r="B26" s="20"/>
      <c r="C26" s="20"/>
      <c r="D26" s="21">
        <v>0.5</v>
      </c>
      <c r="E26" s="22"/>
      <c r="F26" s="21">
        <f t="shared" si="1"/>
        <v>0</v>
      </c>
      <c r="H26" s="3"/>
      <c r="I26" s="3"/>
    </row>
    <row r="27" spans="1:9" x14ac:dyDescent="0.35">
      <c r="A27" s="20"/>
      <c r="B27" s="20"/>
      <c r="C27" s="20"/>
      <c r="D27" s="21">
        <v>0.5</v>
      </c>
      <c r="E27" s="22"/>
      <c r="F27" s="21">
        <f t="shared" si="1"/>
        <v>0</v>
      </c>
      <c r="H27" s="3"/>
      <c r="I27" s="3"/>
    </row>
    <row r="28" spans="1:9" x14ac:dyDescent="0.35">
      <c r="A28" s="15"/>
      <c r="B28" s="15"/>
      <c r="C28" s="15"/>
      <c r="D28" s="21">
        <v>0.5</v>
      </c>
      <c r="E28" s="22"/>
      <c r="F28" s="21">
        <f t="shared" si="1"/>
        <v>0</v>
      </c>
      <c r="H28" s="3"/>
      <c r="I28" s="3"/>
    </row>
    <row r="29" spans="1:9" x14ac:dyDescent="0.35">
      <c r="A29" s="3"/>
      <c r="B29" s="3"/>
      <c r="C29" s="3"/>
      <c r="D29" s="3"/>
      <c r="E29" s="23"/>
      <c r="F29" s="23">
        <f>SUM(F18:F28)</f>
        <v>33</v>
      </c>
      <c r="G29" s="3">
        <f>F29/11</f>
        <v>3</v>
      </c>
      <c r="H29" s="3"/>
      <c r="I29" s="3" t="s">
        <v>10</v>
      </c>
    </row>
    <row r="31" spans="1:9" ht="26.25" x14ac:dyDescent="0.4">
      <c r="A31" s="14">
        <v>14.3</v>
      </c>
    </row>
    <row r="32" spans="1:9" x14ac:dyDescent="0.35">
      <c r="A32" s="15" t="s">
        <v>0</v>
      </c>
      <c r="B32" s="15" t="s">
        <v>1</v>
      </c>
      <c r="C32" s="15" t="s">
        <v>2</v>
      </c>
      <c r="D32" s="16" t="s">
        <v>5</v>
      </c>
      <c r="E32" s="17" t="s">
        <v>3</v>
      </c>
      <c r="F32" s="18" t="s">
        <v>4</v>
      </c>
      <c r="G32" s="19" t="s">
        <v>6</v>
      </c>
      <c r="H32" s="3"/>
      <c r="I32" s="3"/>
    </row>
    <row r="33" spans="1:10" x14ac:dyDescent="0.35">
      <c r="A33" s="20" t="s">
        <v>23</v>
      </c>
      <c r="B33" s="20" t="s">
        <v>13</v>
      </c>
      <c r="C33" s="28">
        <v>0.375</v>
      </c>
      <c r="D33" s="21">
        <v>0.5</v>
      </c>
      <c r="E33" s="22">
        <v>11</v>
      </c>
      <c r="F33" s="21">
        <f>D33*E33</f>
        <v>5.5</v>
      </c>
      <c r="H33" s="3"/>
      <c r="I33" s="3"/>
    </row>
    <row r="34" spans="1:10" x14ac:dyDescent="0.35">
      <c r="A34" s="20" t="s">
        <v>23</v>
      </c>
      <c r="B34" s="20" t="s">
        <v>13</v>
      </c>
      <c r="C34" s="28">
        <v>0.39583333333333331</v>
      </c>
      <c r="D34" s="21">
        <v>0.5</v>
      </c>
      <c r="E34" s="22">
        <v>11</v>
      </c>
      <c r="F34" s="21">
        <f t="shared" ref="F34:F38" si="2">D34*E34</f>
        <v>5.5</v>
      </c>
      <c r="H34" s="3"/>
      <c r="I34" s="3"/>
    </row>
    <row r="35" spans="1:10" x14ac:dyDescent="0.35">
      <c r="A35" s="20" t="s">
        <v>24</v>
      </c>
      <c r="B35" s="20" t="s">
        <v>13</v>
      </c>
      <c r="C35" s="28">
        <v>0.41666666666666669</v>
      </c>
      <c r="D35" s="21">
        <v>0.5</v>
      </c>
      <c r="E35" s="22">
        <v>11</v>
      </c>
      <c r="F35" s="21">
        <f t="shared" si="2"/>
        <v>5.5</v>
      </c>
      <c r="H35" s="3"/>
      <c r="I35" s="3"/>
    </row>
    <row r="36" spans="1:10" x14ac:dyDescent="0.35">
      <c r="A36" s="20" t="s">
        <v>25</v>
      </c>
      <c r="B36" s="20" t="s">
        <v>13</v>
      </c>
      <c r="C36" s="28">
        <v>0.4375</v>
      </c>
      <c r="D36" s="21">
        <v>0.5</v>
      </c>
      <c r="E36" s="22">
        <v>11</v>
      </c>
      <c r="F36" s="21">
        <f t="shared" si="2"/>
        <v>5.5</v>
      </c>
      <c r="H36" s="3"/>
      <c r="I36" s="3"/>
    </row>
    <row r="37" spans="1:10" x14ac:dyDescent="0.35">
      <c r="A37" s="20" t="s">
        <v>25</v>
      </c>
      <c r="B37" s="20" t="s">
        <v>13</v>
      </c>
      <c r="C37" s="28">
        <v>0.45833333333333331</v>
      </c>
      <c r="D37" s="21">
        <v>0.5</v>
      </c>
      <c r="E37" s="22">
        <v>11</v>
      </c>
      <c r="F37" s="21">
        <f t="shared" si="2"/>
        <v>5.5</v>
      </c>
      <c r="H37" s="3"/>
      <c r="I37" s="3"/>
      <c r="J37" s="1">
        <f>I37/13</f>
        <v>0</v>
      </c>
    </row>
    <row r="38" spans="1:10" x14ac:dyDescent="0.35">
      <c r="A38" s="20" t="s">
        <v>26</v>
      </c>
      <c r="B38" s="20" t="s">
        <v>13</v>
      </c>
      <c r="C38" s="28">
        <v>0.47916666666666669</v>
      </c>
      <c r="D38" s="21">
        <v>0.5</v>
      </c>
      <c r="E38" s="22">
        <v>11</v>
      </c>
      <c r="F38" s="21">
        <f t="shared" si="2"/>
        <v>5.5</v>
      </c>
      <c r="H38" s="3"/>
      <c r="I38" s="3"/>
    </row>
    <row r="39" spans="1:10" x14ac:dyDescent="0.35">
      <c r="A39" s="20"/>
      <c r="B39" s="20"/>
      <c r="C39" s="20"/>
      <c r="D39" s="21">
        <v>0.5</v>
      </c>
      <c r="E39" s="22"/>
      <c r="F39" s="21">
        <f t="shared" ref="F39:F42" si="3">D39*E39</f>
        <v>0</v>
      </c>
      <c r="H39" s="3"/>
      <c r="I39" s="3"/>
    </row>
    <row r="40" spans="1:10" x14ac:dyDescent="0.35">
      <c r="A40" s="20"/>
      <c r="B40" s="20"/>
      <c r="C40" s="20"/>
      <c r="D40" s="21">
        <v>0.5</v>
      </c>
      <c r="E40" s="22"/>
      <c r="F40" s="21">
        <f t="shared" si="3"/>
        <v>0</v>
      </c>
      <c r="H40" s="3"/>
      <c r="I40" s="3"/>
    </row>
    <row r="41" spans="1:10" x14ac:dyDescent="0.35">
      <c r="A41" s="20"/>
      <c r="B41" s="20"/>
      <c r="C41" s="20"/>
      <c r="D41" s="21">
        <v>0.5</v>
      </c>
      <c r="E41" s="22"/>
      <c r="F41" s="21">
        <f t="shared" si="3"/>
        <v>0</v>
      </c>
      <c r="H41" s="3"/>
      <c r="I41" s="3"/>
    </row>
    <row r="42" spans="1:10" x14ac:dyDescent="0.35">
      <c r="A42" s="20"/>
      <c r="B42" s="20"/>
      <c r="C42" s="20"/>
      <c r="D42" s="21">
        <v>0.5</v>
      </c>
      <c r="E42" s="22"/>
      <c r="F42" s="21">
        <f t="shared" si="3"/>
        <v>0</v>
      </c>
      <c r="H42" s="3"/>
      <c r="I42" s="3"/>
    </row>
    <row r="43" spans="1:10" x14ac:dyDescent="0.35">
      <c r="A43" s="3"/>
      <c r="B43" s="3"/>
      <c r="C43" s="3"/>
      <c r="D43" s="3"/>
      <c r="E43" s="23"/>
      <c r="F43" s="23">
        <f>SUM(F33:F42)</f>
        <v>33</v>
      </c>
      <c r="G43" s="3">
        <f>F43/11</f>
        <v>3</v>
      </c>
      <c r="H43" s="3"/>
      <c r="I43" s="3" t="s">
        <v>9</v>
      </c>
    </row>
    <row r="44" spans="1:10" x14ac:dyDescent="0.35">
      <c r="A44" s="3"/>
      <c r="B44" s="3"/>
      <c r="C44" s="3"/>
      <c r="D44" s="3"/>
      <c r="E44" s="23"/>
      <c r="F44" s="23"/>
      <c r="H44" s="3"/>
      <c r="I44" s="3"/>
    </row>
    <row r="46" spans="1:10" ht="26.25" x14ac:dyDescent="0.4">
      <c r="A46" s="14">
        <v>14.4</v>
      </c>
    </row>
    <row r="47" spans="1:10" x14ac:dyDescent="0.35">
      <c r="A47" s="15" t="s">
        <v>0</v>
      </c>
      <c r="B47" s="15" t="s">
        <v>1</v>
      </c>
      <c r="C47" s="15" t="s">
        <v>2</v>
      </c>
      <c r="D47" s="16" t="s">
        <v>5</v>
      </c>
      <c r="E47" s="17" t="s">
        <v>3</v>
      </c>
      <c r="F47" s="18" t="s">
        <v>4</v>
      </c>
      <c r="G47" s="19" t="s">
        <v>6</v>
      </c>
      <c r="H47" s="3"/>
      <c r="I47" s="3"/>
    </row>
    <row r="48" spans="1:10" x14ac:dyDescent="0.35">
      <c r="A48" s="20" t="s">
        <v>27</v>
      </c>
      <c r="B48" s="20" t="s">
        <v>22</v>
      </c>
      <c r="C48" s="28">
        <v>0.375</v>
      </c>
      <c r="D48" s="21">
        <v>0.5</v>
      </c>
      <c r="E48" s="22">
        <v>11</v>
      </c>
      <c r="F48" s="21">
        <f>D48*E48</f>
        <v>5.5</v>
      </c>
      <c r="H48" s="3"/>
      <c r="I48" s="3"/>
    </row>
    <row r="49" spans="1:9" x14ac:dyDescent="0.35">
      <c r="A49" s="20" t="s">
        <v>27</v>
      </c>
      <c r="B49" s="20" t="s">
        <v>22</v>
      </c>
      <c r="C49" s="28">
        <v>0.39583333333333331</v>
      </c>
      <c r="D49" s="21">
        <v>0.5</v>
      </c>
      <c r="E49" s="22">
        <v>11</v>
      </c>
      <c r="F49" s="21">
        <f>D49*E49</f>
        <v>5.5</v>
      </c>
      <c r="H49" s="3"/>
      <c r="I49" s="3"/>
    </row>
    <row r="50" spans="1:9" x14ac:dyDescent="0.35">
      <c r="A50" s="20" t="s">
        <v>28</v>
      </c>
      <c r="B50" s="20" t="s">
        <v>22</v>
      </c>
      <c r="C50" s="28">
        <v>0.41666666666666669</v>
      </c>
      <c r="D50" s="21">
        <v>0.5</v>
      </c>
      <c r="E50" s="22">
        <v>11</v>
      </c>
      <c r="F50" s="21">
        <f t="shared" ref="F50:F56" si="4">D50*E50</f>
        <v>5.5</v>
      </c>
      <c r="H50" s="3"/>
      <c r="I50" s="3"/>
    </row>
    <row r="51" spans="1:9" x14ac:dyDescent="0.35">
      <c r="A51" s="20" t="s">
        <v>29</v>
      </c>
      <c r="B51" s="20" t="s">
        <v>22</v>
      </c>
      <c r="C51" s="28">
        <v>0.4375</v>
      </c>
      <c r="D51" s="21">
        <v>0.5</v>
      </c>
      <c r="E51" s="22">
        <v>11</v>
      </c>
      <c r="F51" s="21">
        <f t="shared" si="4"/>
        <v>5.5</v>
      </c>
      <c r="H51" s="3"/>
      <c r="I51" s="3"/>
    </row>
    <row r="52" spans="1:9" x14ac:dyDescent="0.35">
      <c r="A52" s="20" t="s">
        <v>30</v>
      </c>
      <c r="B52" s="20" t="s">
        <v>22</v>
      </c>
      <c r="C52" s="28">
        <v>0.45833333333333331</v>
      </c>
      <c r="D52" s="21">
        <v>0.5</v>
      </c>
      <c r="E52" s="22">
        <v>11</v>
      </c>
      <c r="F52" s="21">
        <f t="shared" si="4"/>
        <v>5.5</v>
      </c>
      <c r="H52" s="3"/>
      <c r="I52" s="3"/>
    </row>
    <row r="53" spans="1:9" x14ac:dyDescent="0.35">
      <c r="A53" s="20" t="s">
        <v>31</v>
      </c>
      <c r="B53" s="20" t="s">
        <v>22</v>
      </c>
      <c r="C53" s="28">
        <v>0.47916666666666669</v>
      </c>
      <c r="D53" s="21">
        <v>0.5</v>
      </c>
      <c r="E53" s="22">
        <v>11</v>
      </c>
      <c r="F53" s="21">
        <f t="shared" si="4"/>
        <v>5.5</v>
      </c>
      <c r="H53" s="3"/>
      <c r="I53" s="3"/>
    </row>
    <row r="54" spans="1:9" x14ac:dyDescent="0.35">
      <c r="A54" s="20"/>
      <c r="B54" s="20"/>
      <c r="C54" s="20"/>
      <c r="D54" s="21">
        <v>0.5</v>
      </c>
      <c r="E54" s="22"/>
      <c r="F54" s="21">
        <f t="shared" si="4"/>
        <v>0</v>
      </c>
      <c r="H54" s="3"/>
      <c r="I54" s="3"/>
    </row>
    <row r="55" spans="1:9" x14ac:dyDescent="0.35">
      <c r="A55" s="15"/>
      <c r="B55" s="15"/>
      <c r="C55" s="15"/>
      <c r="D55" s="21">
        <v>0.5</v>
      </c>
      <c r="E55" s="22"/>
      <c r="F55" s="21">
        <f t="shared" si="4"/>
        <v>0</v>
      </c>
      <c r="H55" s="3"/>
      <c r="I55" s="3"/>
    </row>
    <row r="56" spans="1:9" x14ac:dyDescent="0.35">
      <c r="A56" s="15"/>
      <c r="B56" s="15"/>
      <c r="C56" s="15"/>
      <c r="D56" s="21">
        <v>0.5</v>
      </c>
      <c r="E56" s="22"/>
      <c r="F56" s="21">
        <f t="shared" si="4"/>
        <v>0</v>
      </c>
      <c r="H56" s="3"/>
      <c r="I56" s="3"/>
    </row>
    <row r="57" spans="1:9" x14ac:dyDescent="0.35">
      <c r="A57" s="20"/>
      <c r="B57" s="20"/>
      <c r="C57" s="20"/>
      <c r="D57" s="21">
        <v>0.5</v>
      </c>
      <c r="E57" s="22"/>
      <c r="F57" s="21">
        <f t="shared" ref="F57" si="5">D57*E57</f>
        <v>0</v>
      </c>
      <c r="H57" s="3"/>
      <c r="I57" s="3"/>
    </row>
    <row r="58" spans="1:9" x14ac:dyDescent="0.35">
      <c r="A58" s="3"/>
      <c r="B58" s="3"/>
      <c r="C58" s="3"/>
      <c r="D58" s="3"/>
      <c r="E58" s="23"/>
      <c r="F58" s="23">
        <f>SUM(F48:F57)</f>
        <v>33</v>
      </c>
      <c r="G58" s="3">
        <f>F58/11</f>
        <v>3</v>
      </c>
      <c r="H58" s="3"/>
      <c r="I58" s="3" t="s">
        <v>8</v>
      </c>
    </row>
    <row r="59" spans="1:9" x14ac:dyDescent="0.35">
      <c r="A59" s="3"/>
      <c r="B59" s="3"/>
      <c r="C59" s="3"/>
      <c r="D59" s="3"/>
      <c r="E59" s="23"/>
      <c r="F59" s="23"/>
      <c r="H59" s="3"/>
      <c r="I59" s="26">
        <f>G29+G43+G58</f>
        <v>9</v>
      </c>
    </row>
    <row r="60" spans="1:9" x14ac:dyDescent="0.35">
      <c r="A60" s="3"/>
      <c r="B60" s="3"/>
      <c r="C60" s="3"/>
      <c r="D60" s="3"/>
      <c r="E60" s="23"/>
      <c r="F60" s="23"/>
      <c r="H60" s="3"/>
      <c r="I60" s="3"/>
    </row>
  </sheetData>
  <pageMargins left="0.7" right="0.7" top="0.75" bottom="0.75" header="0.3" footer="0.3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943EB252FF641B49364F03E1EBC79" ma:contentTypeVersion="3" ma:contentTypeDescription="Create a new document." ma:contentTypeScope="" ma:versionID="fc9a19d135062c5fe7822094d6ee5224">
  <xsd:schema xmlns:xsd="http://www.w3.org/2001/XMLSchema" xmlns:xs="http://www.w3.org/2001/XMLSchema" xmlns:p="http://schemas.microsoft.com/office/2006/metadata/properties" xmlns:ns2="aecab838-2790-46fa-9887-70e9776b24ee" xmlns:ns3="8293553b-0144-40af-b3af-0fafc6bb1080" targetNamespace="http://schemas.microsoft.com/office/2006/metadata/properties" ma:root="true" ma:fieldsID="f97790466bfebf55bd706d5ecdb0e16f" ns2:_="" ns3:_="">
    <xsd:import namespace="aecab838-2790-46fa-9887-70e9776b24ee"/>
    <xsd:import namespace="8293553b-0144-40af-b3af-0fafc6bb1080"/>
    <xsd:element name="properties">
      <xsd:complexType>
        <xsd:sequence>
          <xsd:element name="documentManagement">
            <xsd:complexType>
              <xsd:all>
                <xsd:element ref="ns2:m833e8d1a5de42a296b2bbb58e996acb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ab838-2790-46fa-9887-70e9776b24ee" elementFormDefault="qualified">
    <xsd:import namespace="http://schemas.microsoft.com/office/2006/documentManagement/types"/>
    <xsd:import namespace="http://schemas.microsoft.com/office/infopath/2007/PartnerControls"/>
    <xsd:element name="m833e8d1a5de42a296b2bbb58e996acb" ma:index="9" nillable="true" ma:taxonomy="true" ma:internalName="m833e8d1a5de42a296b2bbb58e996acb" ma:taxonomyFieldName="Category" ma:displayName="Category" ma:default="" ma:fieldId="{6833e8d1-a5de-42a2-96b2-bbb58e996acb}" ma:sspId="11020d02-c0c4-428c-b4cf-d40b0eabd7f8" ma:termSetId="3491f41a-7d32-4ff7-91e1-6ec2ceb5e6a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3553b-0144-40af-b3af-0fafc6bb108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91816ed-2e5f-45f3-a606-bd87f983c264}" ma:internalName="TaxCatchAll" ma:showField="CatchAllData" ma:web="8293553b-0144-40af-b3af-0fafc6bb10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833e8d1a5de42a296b2bbb58e996acb xmlns="aecab838-2790-46fa-9887-70e9776b24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Childrens Television</TermName>
          <TermId xmlns="http://schemas.microsoft.com/office/infopath/2007/PartnerControls">a042d0bc-0552-4d8e-bbca-595a8142f276</TermId>
        </TermInfo>
      </Terms>
    </m833e8d1a5de42a296b2bbb58e996acb>
    <TaxCatchAll xmlns="8293553b-0144-40af-b3af-0fafc6bb1080">
      <Value>96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3A9ABC-3A38-4640-A427-39C856C83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ab838-2790-46fa-9887-70e9776b24ee"/>
    <ds:schemaRef ds:uri="8293553b-0144-40af-b3af-0fafc6bb1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F070F8-3385-4E0C-A33F-783F9067DBFF}">
  <ds:schemaRefs>
    <ds:schemaRef ds:uri="http://purl.org/dc/elements/1.1/"/>
    <ds:schemaRef ds:uri="8293553b-0144-40af-b3af-0fafc6bb1080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aecab838-2790-46fa-9887-70e9776b24ee"/>
  </ds:schemaRefs>
</ds:datastoreItem>
</file>

<file path=customXml/itemProps3.xml><?xml version="1.0" encoding="utf-8"?>
<ds:datastoreItem xmlns:ds="http://schemas.openxmlformats.org/officeDocument/2006/customXml" ds:itemID="{77C13FB6-B77F-4AB4-A1A1-477D6D247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2Q - 2017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for weekly averages - KidVids</dc:title>
  <dc:creator>Christine Reilly</dc:creator>
  <cp:lastModifiedBy>Sharon Cummings</cp:lastModifiedBy>
  <cp:lastPrinted>2019-01-04T15:36:07Z</cp:lastPrinted>
  <dcterms:created xsi:type="dcterms:W3CDTF">2017-01-16T21:46:52Z</dcterms:created>
  <dcterms:modified xsi:type="dcterms:W3CDTF">2019-10-04T15:43:54Z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0x0101005CA943EB252FF641B49364F03E1EBC79</vt:lpwstr>
  </property>
  <property fmtid="{D5CDD505-2E9C-101B-9397-08002B2CF9AE}" pid="3" name="Category">
    <vt:lpwstr>96;#Childrens Television|a042d0bc-0552-4d8e-bbca-595a8142f276</vt:lpwstr>
  </property>
</Properties>
</file>